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1F5E240A-E528-448D-9228-F0194A5978DD}" xr6:coauthVersionLast="47" xr6:coauthVersionMax="47" xr10:uidLastSave="{00000000-0000-0000-0000-000000000000}"/>
  <bookViews>
    <workbookView xWindow="-6740" yWindow="-21710" windowWidth="38620" windowHeight="21100" xr2:uid="{00000000-000D-0000-FFFF-FFFF00000000}"/>
  </bookViews>
  <sheets>
    <sheet name="PDCA Register" sheetId="2" r:id="rId1"/>
  </sheets>
  <definedNames>
    <definedName name="_xlnm.Print_Area" localSheetId="0">'PDCA Register'!$A$1:$M$39</definedName>
  </definedNames>
  <calcPr calcId="191029" concurrentCalc="0"/>
</workbook>
</file>

<file path=xl/calcChain.xml><?xml version="1.0" encoding="utf-8"?>
<calcChain xmlns="http://schemas.openxmlformats.org/spreadsheetml/2006/main">
  <c r="H10" i="2" l="1"/>
  <c r="G10" i="2"/>
  <c r="P2" i="2"/>
  <c r="Q2" i="2"/>
  <c r="R2" i="2"/>
  <c r="S2" i="2"/>
  <c r="T2" i="2"/>
  <c r="P3" i="2"/>
  <c r="Q3" i="2"/>
  <c r="R3" i="2"/>
  <c r="S3" i="2"/>
  <c r="T3" i="2"/>
  <c r="P8" i="2"/>
  <c r="Q8" i="2"/>
  <c r="R8" i="2"/>
  <c r="S8" i="2"/>
  <c r="T8" i="2"/>
  <c r="T9" i="2"/>
  <c r="O2" i="2"/>
  <c r="O3" i="2"/>
  <c r="O8" i="2"/>
  <c r="O9" i="2"/>
  <c r="K2" i="2"/>
  <c r="K7" i="2"/>
  <c r="J2" i="2"/>
  <c r="J7" i="2"/>
</calcChain>
</file>

<file path=xl/sharedStrings.xml><?xml version="1.0" encoding="utf-8"?>
<sst xmlns="http://schemas.openxmlformats.org/spreadsheetml/2006/main" count="63" uniqueCount="39">
  <si>
    <t>Risk</t>
  </si>
  <si>
    <t>Assumption</t>
  </si>
  <si>
    <t>Issue</t>
  </si>
  <si>
    <t>Status</t>
  </si>
  <si>
    <t>Open</t>
  </si>
  <si>
    <t>High</t>
  </si>
  <si>
    <t>Low</t>
  </si>
  <si>
    <t>Critical</t>
  </si>
  <si>
    <t>Moderate</t>
  </si>
  <si>
    <t>Negligible</t>
  </si>
  <si>
    <t>Total</t>
  </si>
  <si>
    <t>Cycle #:</t>
  </si>
  <si>
    <t>Project:</t>
  </si>
  <si>
    <t>Updated:</t>
  </si>
  <si>
    <t>ACT</t>
  </si>
  <si>
    <t>PLAN</t>
  </si>
  <si>
    <t>DO</t>
  </si>
  <si>
    <t>CHECK</t>
  </si>
  <si>
    <t>PDCA Register</t>
  </si>
  <si>
    <t>Einddatum</t>
  </si>
  <si>
    <t>Verwachte uren</t>
  </si>
  <si>
    <t>% compleet</t>
  </si>
  <si>
    <t>Leerpunten</t>
  </si>
  <si>
    <t>PDCA fase</t>
  </si>
  <si>
    <t>Proces:</t>
  </si>
  <si>
    <t>Eigenaar:</t>
  </si>
  <si>
    <t>Activiteit</t>
  </si>
  <si>
    <t>Gesloten</t>
  </si>
  <si>
    <t>Totale uren</t>
  </si>
  <si>
    <t>Instructies:</t>
  </si>
  <si>
    <t>Gebruik deze template bij het analyseren van KPI’s of problemen vanuit het dashboard. Begin met het duidelijk formuleren van het onderwerp of de KPI die je wilt verbeteren.</t>
  </si>
  <si>
    <t>Tijdens het gebruik van het dashboard en het doorlopen van de cyclus controleer je regelmatig of acties zijn afgerond en wat de resultaten daarvan zijn. Noteer ook inzichten die ontstaan tijdens het proces.</t>
  </si>
  <si>
    <t>Vergeet niet: net zoals een cirkel geen einde heeft, herhaal je de PDCA-cyclus continu, zodat je blijvend leert en verbetert op basis van data uit jullie dashboard.</t>
  </si>
  <si>
    <t>Totaal %</t>
  </si>
  <si>
    <t>Opgesteld door:</t>
  </si>
  <si>
    <t>Verantwoordelijke</t>
  </si>
  <si>
    <t>Deze PDCA-template helpt je eenvoudig en overzichtelijk om je acties en verbeterpunten vanuit het dashboard te plannen, monitoren en verbeteren.</t>
  </si>
  <si>
    <t>KPI/PI waarde</t>
  </si>
  <si>
    <t>Leg voor elke stap van de PDCA-cyclus vast wat de acties zijn, wie verantwoordelijk is,  de eventuele KPI waarde en wanneer de actie afgerond moet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</si>
</sst>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9"/>
      <name val="Calibri"/>
      <family val="2"/>
      <scheme val="minor"/>
    </font>
    <font>
      <sz val="11"/>
      <color theme="0" tint="-0.34998626667073579"/>
      <name val="Calibri"/>
      <family val="2"/>
      <scheme val="minor"/>
    </font>
    <font>
      <sz val="11"/>
      <name val="Calibri"/>
      <family val="2"/>
      <scheme val="minor"/>
    </font>
    <font>
      <sz val="9"/>
      <color theme="0" tint="-0.34998626667073579"/>
      <name val="Calibri"/>
      <family val="2"/>
      <scheme val="minor"/>
    </font>
    <font>
      <sz val="8"/>
      <color theme="0" tint="-0.499984740745262"/>
      <name val="Calibri"/>
      <family val="2"/>
      <scheme val="minor"/>
    </font>
    <font>
      <sz val="8"/>
      <name val="Calibri"/>
      <family val="2"/>
      <scheme val="minor"/>
    </font>
    <font>
      <b/>
      <sz val="9"/>
      <name val="Calibri"/>
      <family val="2"/>
      <scheme val="minor"/>
    </font>
    <font>
      <sz val="8"/>
      <color rgb="FFDDDDDD"/>
      <name val="Calibri"/>
      <family val="2"/>
      <scheme val="minor"/>
    </font>
    <font>
      <b/>
      <sz val="24"/>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3"/>
      <color rgb="FFB7E7D4"/>
      <name val="Calibri"/>
      <family val="2"/>
      <scheme val="minor"/>
    </font>
    <font>
      <b/>
      <sz val="13"/>
      <name val="Calibri"/>
      <family val="2"/>
      <scheme val="minor"/>
    </font>
    <font>
      <sz val="12"/>
      <name val="Calibri"/>
      <family val="2"/>
      <scheme val="minor"/>
    </font>
    <font>
      <sz val="8"/>
      <color rgb="FFB7E7D4"/>
      <name val="Calibri"/>
      <family val="2"/>
      <scheme val="minor"/>
    </font>
    <font>
      <sz val="9"/>
      <color rgb="FFB7E7D4"/>
      <name val="Calibri"/>
      <family val="2"/>
      <scheme val="minor"/>
    </font>
  </fonts>
  <fills count="4">
    <fill>
      <patternFill patternType="none"/>
    </fill>
    <fill>
      <patternFill patternType="gray125"/>
    </fill>
    <fill>
      <patternFill patternType="solid">
        <fgColor rgb="FFB7E7D4"/>
        <bgColor indexed="64"/>
      </patternFill>
    </fill>
    <fill>
      <patternFill patternType="solid">
        <fgColor theme="0" tint="-0.34998626667073579"/>
        <bgColor indexed="64"/>
      </patternFill>
    </fill>
  </fills>
  <borders count="14">
    <border>
      <left/>
      <right/>
      <top/>
      <bottom/>
      <diagonal/>
    </border>
    <border>
      <left/>
      <right style="thick">
        <color indexed="64"/>
      </right>
      <top/>
      <bottom/>
      <diagonal/>
    </border>
    <border>
      <left/>
      <right/>
      <top/>
      <bottom style="thick">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ck">
        <color indexed="64"/>
      </top>
      <bottom style="thin">
        <color theme="0" tint="-0.249977111117893"/>
      </bottom>
      <diagonal/>
    </border>
    <border>
      <left/>
      <right style="thick">
        <color indexed="64"/>
      </right>
      <top style="thick">
        <color indexed="64"/>
      </top>
      <bottom style="thin">
        <color theme="0" tint="-0.249977111117893"/>
      </bottom>
      <diagonal/>
    </border>
    <border>
      <left/>
      <right/>
      <top style="thin">
        <color theme="0" tint="-0.249977111117893"/>
      </top>
      <bottom style="thick">
        <color indexed="64"/>
      </bottom>
      <diagonal/>
    </border>
    <border>
      <left/>
      <right style="thick">
        <color indexed="64"/>
      </right>
      <top style="thin">
        <color theme="0" tint="-0.249977111117893"/>
      </top>
      <bottom style="thick">
        <color indexed="64"/>
      </bottom>
      <diagonal/>
    </border>
    <border>
      <left style="thick">
        <color indexed="64"/>
      </left>
      <right style="thick">
        <color theme="0" tint="-0.249977111117893"/>
      </right>
      <top/>
      <bottom style="thin">
        <color theme="0" tint="-0.249977111117893"/>
      </bottom>
      <diagonal/>
    </border>
    <border>
      <left style="thick">
        <color theme="0" tint="-0.249977111117893"/>
      </left>
      <right style="thick">
        <color theme="0" tint="-0.249977111117893"/>
      </right>
      <top/>
      <bottom style="thin">
        <color theme="0" tint="-0.249977111117893"/>
      </bottom>
      <diagonal/>
    </border>
    <border>
      <left style="thick">
        <color theme="0" tint="-0.249977111117893"/>
      </left>
      <right style="thick">
        <color theme="0" tint="-0.249977111117893"/>
      </right>
      <top style="thin">
        <color theme="0" tint="-0.249977111117893"/>
      </top>
      <bottom style="thin">
        <color theme="0" tint="-0.249977111117893"/>
      </bottom>
      <diagonal/>
    </border>
    <border>
      <left style="thick">
        <color indexed="64"/>
      </left>
      <right/>
      <top/>
      <bottom/>
      <diagonal/>
    </border>
    <border>
      <left/>
      <right style="thick">
        <color indexed="64"/>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s>
  <cellStyleXfs count="2">
    <xf numFmtId="0" fontId="0" fillId="0" borderId="0"/>
    <xf numFmtId="0" fontId="1" fillId="0" borderId="0" applyProtection="0"/>
  </cellStyleXfs>
  <cellXfs count="68">
    <xf numFmtId="0" fontId="0" fillId="0" borderId="0" xfId="0"/>
    <xf numFmtId="0" fontId="5" fillId="2" borderId="0" xfId="0" applyFont="1" applyFill="1"/>
    <xf numFmtId="0" fontId="10" fillId="2" borderId="0" xfId="0" applyFont="1" applyFill="1" applyAlignment="1">
      <alignment vertical="center"/>
    </xf>
    <xf numFmtId="0" fontId="2" fillId="2" borderId="0" xfId="0" applyFont="1" applyFill="1"/>
    <xf numFmtId="0" fontId="8" fillId="2" borderId="0" xfId="0" applyFont="1" applyFill="1" applyAlignment="1">
      <alignment horizontal="center"/>
    </xf>
    <xf numFmtId="0" fontId="2" fillId="2" borderId="0" xfId="0" applyFont="1" applyFill="1" applyAlignment="1">
      <alignment vertical="center"/>
    </xf>
    <xf numFmtId="0" fontId="4" fillId="2" borderId="0" xfId="0" applyFont="1" applyFill="1" applyAlignment="1">
      <alignment horizontal="right" vertical="center"/>
    </xf>
    <xf numFmtId="0" fontId="4" fillId="2" borderId="3" xfId="0" applyFont="1" applyFill="1" applyBorder="1" applyAlignment="1" applyProtection="1">
      <alignment horizontal="left" vertical="center"/>
      <protection locked="0"/>
    </xf>
    <xf numFmtId="0" fontId="2" fillId="2" borderId="0" xfId="0" applyFont="1" applyFill="1" applyAlignment="1">
      <alignment horizontal="right" vertical="center"/>
    </xf>
    <xf numFmtId="0" fontId="4" fillId="2" borderId="0" xfId="0" applyFont="1" applyFill="1" applyAlignment="1" applyProtection="1">
      <alignment horizontal="left" vertical="center"/>
      <protection locked="0"/>
    </xf>
    <xf numFmtId="0" fontId="6" fillId="2" borderId="0" xfId="0" applyFont="1" applyFill="1" applyAlignment="1">
      <alignment horizontal="right"/>
    </xf>
    <xf numFmtId="0" fontId="3" fillId="2" borderId="0" xfId="0" applyFont="1" applyFill="1" applyAlignment="1">
      <alignment horizontal="left" vertical="center"/>
    </xf>
    <xf numFmtId="0" fontId="7" fillId="2" borderId="0" xfId="0" applyFont="1" applyFill="1" applyAlignment="1">
      <alignment horizontal="left"/>
    </xf>
    <xf numFmtId="0" fontId="2" fillId="2" borderId="0" xfId="0" applyFont="1" applyFill="1" applyAlignment="1">
      <alignment horizontal="right"/>
    </xf>
    <xf numFmtId="0" fontId="6" fillId="2" borderId="2" xfId="0" applyFont="1" applyFill="1" applyBorder="1" applyAlignment="1">
      <alignment horizontal="center"/>
    </xf>
    <xf numFmtId="0" fontId="0" fillId="2" borderId="0" xfId="0" applyFill="1"/>
    <xf numFmtId="0" fontId="6" fillId="2" borderId="0" xfId="0" applyFont="1" applyFill="1" applyAlignment="1">
      <alignment horizontal="center"/>
    </xf>
    <xf numFmtId="0" fontId="2" fillId="2" borderId="1" xfId="0" applyFont="1" applyFill="1" applyBorder="1"/>
    <xf numFmtId="0" fontId="2" fillId="2" borderId="4" xfId="0" applyFont="1" applyFill="1" applyBorder="1"/>
    <xf numFmtId="1" fontId="4" fillId="2" borderId="4" xfId="0" applyNumberFormat="1" applyFont="1" applyFill="1" applyBorder="1" applyAlignment="1">
      <alignment horizontal="center"/>
    </xf>
    <xf numFmtId="9" fontId="4" fillId="2" borderId="4" xfId="0" applyNumberFormat="1" applyFont="1" applyFill="1" applyBorder="1" applyAlignment="1">
      <alignment horizontal="center"/>
    </xf>
    <xf numFmtId="0" fontId="2" fillId="2" borderId="5" xfId="0" applyFont="1" applyFill="1" applyBorder="1"/>
    <xf numFmtId="0" fontId="8" fillId="2" borderId="1" xfId="0" applyFont="1" applyFill="1" applyBorder="1" applyAlignment="1">
      <alignment horizontal="center"/>
    </xf>
    <xf numFmtId="0" fontId="4" fillId="2" borderId="8"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2" borderId="11" xfId="0" applyFont="1" applyFill="1" applyBorder="1" applyAlignment="1">
      <alignment horizontal="left"/>
    </xf>
    <xf numFmtId="0" fontId="4" fillId="2" borderId="10" xfId="0" applyFont="1" applyFill="1" applyBorder="1" applyAlignment="1" applyProtection="1">
      <alignment horizontal="center" vertical="center" wrapText="1"/>
      <protection locked="0"/>
    </xf>
    <xf numFmtId="9" fontId="4" fillId="2" borderId="10" xfId="0" applyNumberFormat="1" applyFont="1" applyFill="1" applyBorder="1" applyAlignment="1" applyProtection="1">
      <alignment horizontal="center" vertical="center" wrapText="1"/>
      <protection locked="0"/>
    </xf>
    <xf numFmtId="0" fontId="2" fillId="2" borderId="6" xfId="0" applyFont="1" applyFill="1" applyBorder="1"/>
    <xf numFmtId="0" fontId="12" fillId="2" borderId="0" xfId="0" applyFont="1" applyFill="1"/>
    <xf numFmtId="0" fontId="12" fillId="2" borderId="0" xfId="0" applyFont="1" applyFill="1" applyAlignment="1">
      <alignment horizontal="right" vertical="center"/>
    </xf>
    <xf numFmtId="0" fontId="12" fillId="2" borderId="0" xfId="0" applyFont="1" applyFill="1" applyAlignment="1">
      <alignment vertical="center"/>
    </xf>
    <xf numFmtId="0" fontId="13" fillId="2" borderId="0" xfId="0" applyFont="1" applyFill="1" applyAlignment="1">
      <alignment horizontal="center"/>
    </xf>
    <xf numFmtId="0" fontId="5" fillId="2" borderId="1" xfId="0" applyFont="1" applyFill="1" applyBorder="1" applyAlignment="1">
      <alignment horizontal="right" vertical="center" wrapText="1"/>
    </xf>
    <xf numFmtId="9" fontId="9" fillId="2" borderId="0" xfId="0" applyNumberFormat="1" applyFont="1" applyFill="1" applyAlignment="1">
      <alignment horizontal="left" wrapText="1"/>
    </xf>
    <xf numFmtId="0" fontId="2" fillId="2" borderId="0" xfId="0" applyFont="1" applyFill="1" applyAlignment="1">
      <alignment wrapText="1"/>
    </xf>
    <xf numFmtId="0" fontId="4" fillId="2" borderId="10"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14" fillId="2" borderId="0" xfId="0" applyFont="1" applyFill="1" applyAlignment="1">
      <alignment horizontal="center"/>
    </xf>
    <xf numFmtId="0" fontId="14" fillId="2" borderId="0" xfId="0" applyFont="1" applyFill="1" applyAlignment="1">
      <alignment horizontal="center" vertical="top"/>
    </xf>
    <xf numFmtId="0" fontId="2" fillId="2" borderId="0" xfId="0" applyFont="1" applyFill="1" applyAlignment="1">
      <alignment horizontal="center"/>
    </xf>
    <xf numFmtId="0" fontId="2" fillId="2" borderId="3" xfId="0" applyFont="1" applyFill="1" applyBorder="1" applyAlignment="1">
      <alignment horizontal="right" vertical="center"/>
    </xf>
    <xf numFmtId="0" fontId="8"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15" fillId="2" borderId="0" xfId="0" applyFont="1" applyFill="1" applyAlignment="1">
      <alignment horizontal="center" vertical="top"/>
    </xf>
    <xf numFmtId="0" fontId="4" fillId="2" borderId="0" xfId="0" applyFont="1" applyFill="1" applyAlignment="1">
      <alignment horizontal="center"/>
    </xf>
    <xf numFmtId="9" fontId="7" fillId="2" borderId="0" xfId="0" applyNumberFormat="1" applyFont="1" applyFill="1" applyAlignment="1">
      <alignment horizontal="left" wrapText="1"/>
    </xf>
    <xf numFmtId="9" fontId="16" fillId="2" borderId="0" xfId="0" applyNumberFormat="1" applyFont="1" applyFill="1" applyAlignment="1">
      <alignment horizontal="left" vertical="center"/>
    </xf>
    <xf numFmtId="9" fontId="16" fillId="2" borderId="0" xfId="0" applyNumberFormat="1" applyFont="1" applyFill="1" applyAlignment="1">
      <alignment horizontal="right" vertical="center"/>
    </xf>
    <xf numFmtId="0" fontId="16" fillId="2" borderId="0" xfId="0" applyFont="1" applyFill="1" applyAlignment="1">
      <alignment vertical="center"/>
    </xf>
    <xf numFmtId="9" fontId="17" fillId="2" borderId="0" xfId="0" applyNumberFormat="1" applyFont="1" applyFill="1" applyAlignment="1">
      <alignment horizontal="left" wrapText="1"/>
    </xf>
    <xf numFmtId="0" fontId="18" fillId="2" borderId="0" xfId="0" applyFont="1" applyFill="1" applyAlignment="1">
      <alignment vertical="center"/>
    </xf>
    <xf numFmtId="14" fontId="4" fillId="2" borderId="10" xfId="0" applyNumberFormat="1" applyFont="1" applyFill="1" applyBorder="1" applyAlignment="1" applyProtection="1">
      <alignment horizontal="left" vertical="top" wrapText="1"/>
      <protection locked="0"/>
    </xf>
    <xf numFmtId="0" fontId="7" fillId="2" borderId="0" xfId="0" applyFont="1" applyFill="1" applyAlignment="1">
      <alignment horizontal="center"/>
    </xf>
    <xf numFmtId="0" fontId="11" fillId="2" borderId="0" xfId="0" applyFont="1" applyFill="1"/>
    <xf numFmtId="0" fontId="4" fillId="3" borderId="10"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left" vertical="top" wrapText="1"/>
      <protection locked="0"/>
    </xf>
    <xf numFmtId="9" fontId="4" fillId="3" borderId="10" xfId="0" applyNumberFormat="1" applyFont="1" applyFill="1" applyBorder="1" applyAlignment="1" applyProtection="1">
      <alignment horizontal="center" vertical="center" wrapText="1"/>
      <protection locked="0"/>
    </xf>
    <xf numFmtId="0" fontId="2" fillId="2" borderId="6" xfId="0" applyFont="1" applyFill="1" applyBorder="1" applyAlignment="1">
      <alignment wrapText="1"/>
    </xf>
    <xf numFmtId="0" fontId="2" fillId="2" borderId="7" xfId="0" applyFont="1" applyFill="1" applyBorder="1" applyAlignment="1">
      <alignment wrapText="1"/>
    </xf>
    <xf numFmtId="0" fontId="4" fillId="3" borderId="13" xfId="0" applyFont="1" applyFill="1" applyBorder="1" applyAlignment="1" applyProtection="1">
      <alignment vertical="top" wrapText="1"/>
      <protection locked="0"/>
    </xf>
    <xf numFmtId="0" fontId="4" fillId="3" borderId="12" xfId="0" applyFont="1" applyFill="1" applyBorder="1" applyAlignment="1" applyProtection="1">
      <alignment vertical="top" wrapText="1"/>
      <protection locked="0"/>
    </xf>
    <xf numFmtId="0" fontId="4" fillId="2" borderId="13" xfId="0" applyFont="1" applyFill="1" applyBorder="1" applyAlignment="1" applyProtection="1">
      <alignment vertical="top" wrapText="1"/>
      <protection locked="0"/>
    </xf>
    <xf numFmtId="0" fontId="4" fillId="2" borderId="12" xfId="0" applyFont="1" applyFill="1" applyBorder="1" applyAlignment="1" applyProtection="1">
      <alignment vertical="top" wrapText="1"/>
      <protection locked="0"/>
    </xf>
    <xf numFmtId="0" fontId="4" fillId="2" borderId="9"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2">
    <cellStyle name="Normal 2" xfId="1" xr:uid="{00000000-0005-0000-0000-000001000000}"/>
    <cellStyle name="Standaard" xfId="0" builtinId="0"/>
  </cellStyles>
  <dxfs count="5">
    <dxf>
      <font>
        <color theme="6" tint="-0.499984740745262"/>
      </font>
      <fill>
        <patternFill>
          <bgColor rgb="FFCCFFCC"/>
        </patternFill>
      </fill>
    </dxf>
    <dxf>
      <font>
        <color theme="0"/>
      </font>
      <fill>
        <patternFill>
          <bgColor rgb="FFFF5252"/>
        </patternFill>
      </fill>
    </dxf>
    <dxf>
      <font>
        <color theme="0"/>
      </font>
      <fill>
        <patternFill>
          <bgColor rgb="FF008BBC"/>
        </patternFill>
      </fill>
    </dxf>
    <dxf>
      <font>
        <color theme="0"/>
      </font>
      <fill>
        <patternFill>
          <bgColor rgb="FFFF9900"/>
        </patternFill>
      </fill>
    </dxf>
    <dxf>
      <font>
        <color theme="0"/>
      </font>
      <fill>
        <patternFill>
          <bgColor rgb="FF00B050"/>
        </patternFill>
      </fill>
    </dxf>
  </dxfs>
  <tableStyles count="0" defaultTableStyle="TableStyleMedium9" defaultPivotStyle="PivotStyleLight16"/>
  <colors>
    <mruColors>
      <color rgb="FFB7E7D4"/>
      <color rgb="FFFFC000"/>
      <color rgb="FF008BBC"/>
      <color rgb="FFFF5252"/>
      <color rgb="FF00B050"/>
      <color rgb="FF73D1AC"/>
      <color rgb="FFCCFFCC"/>
      <color rgb="FFFF9900"/>
      <color rgb="FFDDDDDD"/>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473528</xdr:colOff>
      <xdr:row>0</xdr:row>
      <xdr:rowOff>0</xdr:rowOff>
    </xdr:from>
    <xdr:to>
      <xdr:col>10</xdr:col>
      <xdr:colOff>97556</xdr:colOff>
      <xdr:row>8</xdr:row>
      <xdr:rowOff>132769</xdr:rowOff>
    </xdr:to>
    <xdr:pic>
      <xdr:nvPicPr>
        <xdr:cNvPr id="7" name="Afbeelding 6">
          <a:extLst>
            <a:ext uri="{FF2B5EF4-FFF2-40B4-BE49-F238E27FC236}">
              <a16:creationId xmlns:a16="http://schemas.microsoft.com/office/drawing/2014/main" id="{B699E1DD-8620-96CB-E2A9-7F8B66732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0814" y="0"/>
          <a:ext cx="2253343" cy="2124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A0360-EFD0-428D-88A0-EF6CADADC696}">
  <sheetPr>
    <pageSetUpPr fitToPage="1"/>
  </sheetPr>
  <dimension ref="A1:X72"/>
  <sheetViews>
    <sheetView showGridLines="0" tabSelected="1" topLeftCell="B1" zoomScale="160" zoomScaleNormal="160" workbookViewId="0">
      <selection activeCell="E6" sqref="E6"/>
    </sheetView>
  </sheetViews>
  <sheetFormatPr defaultRowHeight="12" x14ac:dyDescent="0.35"/>
  <cols>
    <col min="1" max="1" width="2.69140625" style="3" customWidth="1"/>
    <col min="2" max="2" width="14.69140625" style="3" customWidth="1"/>
    <col min="3" max="3" width="40.69140625" style="3" customWidth="1"/>
    <col min="4" max="4" width="14.23046875" style="3" customWidth="1"/>
    <col min="5" max="5" width="16.07421875" style="3" customWidth="1"/>
    <col min="6" max="9" width="14.69140625" style="3" customWidth="1"/>
    <col min="10" max="10" width="36.921875" style="3" customWidth="1"/>
    <col min="11" max="11" width="7" style="3" customWidth="1"/>
    <col min="12" max="13" width="2.69140625" style="3" customWidth="1"/>
    <col min="14" max="14" width="14.15234375" style="3" hidden="1" customWidth="1"/>
    <col min="15" max="20" width="7.84375" style="3" hidden="1" customWidth="1"/>
    <col min="21" max="21" width="7.84375" style="3" customWidth="1"/>
    <col min="22" max="16384" width="9.23046875" style="3"/>
  </cols>
  <sheetData>
    <row r="1" spans="1:24" ht="30.9" x14ac:dyDescent="0.45">
      <c r="A1" s="1"/>
      <c r="B1" s="2" t="s">
        <v>18</v>
      </c>
      <c r="I1" s="30"/>
      <c r="N1" s="4"/>
      <c r="O1" s="41" t="s">
        <v>10</v>
      </c>
      <c r="P1" s="41" t="s">
        <v>7</v>
      </c>
      <c r="Q1" s="41" t="s">
        <v>5</v>
      </c>
      <c r="R1" s="41" t="s">
        <v>8</v>
      </c>
      <c r="S1" s="41" t="s">
        <v>6</v>
      </c>
      <c r="T1" s="41" t="s">
        <v>9</v>
      </c>
      <c r="V1" s="39" t="s">
        <v>15</v>
      </c>
      <c r="W1" s="51" t="s">
        <v>15</v>
      </c>
      <c r="X1" s="51" t="s">
        <v>4</v>
      </c>
    </row>
    <row r="2" spans="1:24" s="5" customFormat="1" ht="18" customHeight="1" x14ac:dyDescent="0.3">
      <c r="B2" s="6" t="s">
        <v>12</v>
      </c>
      <c r="C2" s="7"/>
      <c r="D2" s="9"/>
      <c r="E2" s="6" t="s">
        <v>25</v>
      </c>
      <c r="F2" s="7"/>
      <c r="G2" s="6" t="s">
        <v>11</v>
      </c>
      <c r="H2" s="7"/>
      <c r="I2" s="31"/>
      <c r="J2" s="48" t="str">
        <f>IFERROR(AVERAGEIFS(H12:H36,B12:B36,V1),"")</f>
        <v/>
      </c>
      <c r="K2" s="49" t="str">
        <f>IFERROR(AVERAGEIFS(H12:H36,B12:B36,V2),"")</f>
        <v/>
      </c>
      <c r="L2" s="8"/>
      <c r="N2" s="42" t="s">
        <v>0</v>
      </c>
      <c r="O2" s="43">
        <f>COUNTIF(B12:B36,N2)</f>
        <v>0</v>
      </c>
      <c r="P2" s="44">
        <f>COUNTIFS(B12:B36,N2,G12:G36,P1,K12:K36,"Open")</f>
        <v>0</v>
      </c>
      <c r="Q2" s="44">
        <f>COUNTIFS(B12:B36,N2,G12:G36,Q1,K12:K36,"Open")</f>
        <v>0</v>
      </c>
      <c r="R2" s="44">
        <f>COUNTIFS(B12:B36,N2,G12:G36,R1,K12:K36,"Open")</f>
        <v>0</v>
      </c>
      <c r="S2" s="44">
        <f>COUNTIFS(B12:B36,N2,G12:G36,S1,K12:K36,"Open")</f>
        <v>0</v>
      </c>
      <c r="T2" s="44">
        <f>COUNTIFS(B12:B36,N2,G12:G36,T1,K12:K36,"Open")</f>
        <v>0</v>
      </c>
      <c r="V2" s="40" t="s">
        <v>16</v>
      </c>
      <c r="W2" s="51" t="s">
        <v>16</v>
      </c>
      <c r="X2" s="51" t="s">
        <v>27</v>
      </c>
    </row>
    <row r="3" spans="1:24" s="5" customFormat="1" ht="18" customHeight="1" x14ac:dyDescent="0.3">
      <c r="B3" s="6" t="s">
        <v>24</v>
      </c>
      <c r="C3" s="7"/>
      <c r="D3" s="9"/>
      <c r="E3" s="6" t="s">
        <v>34</v>
      </c>
      <c r="F3" s="7"/>
      <c r="G3" s="6" t="s">
        <v>13</v>
      </c>
      <c r="H3" s="7"/>
      <c r="I3" s="31"/>
      <c r="J3" s="50"/>
      <c r="K3" s="50"/>
      <c r="N3" s="42" t="s">
        <v>1</v>
      </c>
      <c r="O3" s="43">
        <f>COUNTIF(B12:B36,N3)</f>
        <v>0</v>
      </c>
      <c r="P3" s="44">
        <f>COUNTIFS(B12:B36,N3,G12:G36,P1,K12:K36,"Open")</f>
        <v>0</v>
      </c>
      <c r="Q3" s="44">
        <f>COUNTIFS(B12:B36,N3,G12:G36,Q1,K12:K36,"Open")</f>
        <v>0</v>
      </c>
      <c r="R3" s="44">
        <f>COUNTIFS(B12:B36,N3,G12:G36,R1,K12:K36,"Open")</f>
        <v>0</v>
      </c>
      <c r="S3" s="44">
        <f>COUNTIFS(B12:B36,N3,G12:G36,S1,K12:K36,"Open")</f>
        <v>0</v>
      </c>
      <c r="T3" s="44">
        <f>COUNTIFS(B12:B36,N3,G12:G36,T1,K12:K36,"Open")</f>
        <v>0</v>
      </c>
      <c r="V3" s="40" t="s">
        <v>17</v>
      </c>
      <c r="W3" s="51" t="s">
        <v>17</v>
      </c>
      <c r="X3" s="52"/>
    </row>
    <row r="4" spans="1:24" s="5" customFormat="1" ht="18" customHeight="1" x14ac:dyDescent="0.45">
      <c r="B4" s="6"/>
      <c r="C4" s="9"/>
      <c r="D4" s="9"/>
      <c r="E4" s="6"/>
      <c r="F4" s="9"/>
      <c r="G4" s="6"/>
      <c r="H4" s="9"/>
      <c r="I4" s="32"/>
      <c r="J4" s="50"/>
      <c r="K4" s="50"/>
      <c r="N4" s="42"/>
      <c r="O4" s="43"/>
      <c r="P4" s="44"/>
      <c r="Q4" s="44"/>
      <c r="R4" s="44"/>
      <c r="S4" s="44"/>
      <c r="T4" s="44"/>
      <c r="V4" s="39" t="s">
        <v>14</v>
      </c>
      <c r="W4" s="51" t="s">
        <v>14</v>
      </c>
      <c r="X4" s="52"/>
    </row>
    <row r="5" spans="1:24" s="5" customFormat="1" ht="18" customHeight="1" x14ac:dyDescent="0.4">
      <c r="B5" s="6"/>
      <c r="C5" s="9"/>
      <c r="D5" s="9"/>
      <c r="E5" s="6"/>
      <c r="F5" s="9"/>
      <c r="G5" s="6"/>
      <c r="H5" s="9"/>
      <c r="I5" s="32"/>
      <c r="J5" s="50"/>
      <c r="K5" s="50"/>
      <c r="N5" s="42"/>
      <c r="O5" s="43"/>
      <c r="P5" s="44"/>
      <c r="Q5" s="44"/>
      <c r="R5" s="44"/>
      <c r="S5" s="44"/>
      <c r="T5" s="44"/>
    </row>
    <row r="6" spans="1:24" s="5" customFormat="1" ht="18" customHeight="1" x14ac:dyDescent="0.4">
      <c r="B6" s="6"/>
      <c r="C6" s="9"/>
      <c r="D6" s="9"/>
      <c r="E6" s="6"/>
      <c r="F6" s="9"/>
      <c r="G6" s="6"/>
      <c r="H6" s="9"/>
      <c r="I6" s="32"/>
      <c r="J6" s="50"/>
      <c r="K6" s="50"/>
      <c r="N6" s="42"/>
      <c r="O6" s="43"/>
      <c r="P6" s="44"/>
      <c r="Q6" s="44"/>
      <c r="R6" s="44"/>
      <c r="S6" s="44"/>
      <c r="T6" s="44"/>
      <c r="V6" s="45"/>
    </row>
    <row r="7" spans="1:24" s="5" customFormat="1" ht="18" customHeight="1" x14ac:dyDescent="0.4">
      <c r="B7" s="6"/>
      <c r="C7" s="9"/>
      <c r="D7" s="9"/>
      <c r="E7" s="6"/>
      <c r="F7" s="9"/>
      <c r="G7" s="6"/>
      <c r="H7" s="9"/>
      <c r="I7" s="31"/>
      <c r="J7" s="48" t="str">
        <f>IFERROR(AVERAGEIFS(H12:H36,B12:B36,V4),"")</f>
        <v/>
      </c>
      <c r="K7" s="49" t="str">
        <f>IFERROR(AVERAGEIFS(H12:H36,B12:B36,V3),"")</f>
        <v/>
      </c>
      <c r="N7" s="42"/>
      <c r="O7" s="43"/>
      <c r="P7" s="44"/>
      <c r="Q7" s="44"/>
      <c r="R7" s="44"/>
      <c r="S7" s="44"/>
      <c r="T7" s="44"/>
    </row>
    <row r="8" spans="1:24" s="5" customFormat="1" ht="18" customHeight="1" x14ac:dyDescent="0.35">
      <c r="B8" s="10"/>
      <c r="C8" s="11"/>
      <c r="D8" s="11"/>
      <c r="E8" s="10"/>
      <c r="F8" s="12"/>
      <c r="I8" s="32"/>
      <c r="M8" s="13"/>
      <c r="N8" s="42" t="s">
        <v>2</v>
      </c>
      <c r="O8" s="43">
        <f>COUNTIF(B12:B36,N8)</f>
        <v>0</v>
      </c>
      <c r="P8" s="44">
        <f>COUNTIFS(B12:B36,N8,G12:G36,P1,K12:K36,"Open")</f>
        <v>0</v>
      </c>
      <c r="Q8" s="44">
        <f>COUNTIFS(B12:B36,N8,G12:G36,Q1,K12:K36,"Open")</f>
        <v>0</v>
      </c>
      <c r="R8" s="44">
        <f>COUNTIFS(B12:B36,N8,G12:G36,R1,K12:K36,"Open")</f>
        <v>0</v>
      </c>
      <c r="S8" s="44">
        <f>COUNTIFS(B12:B36,N8,G12:G36,S1,K12:K36,"Open")</f>
        <v>0</v>
      </c>
      <c r="T8" s="44">
        <f>COUNTIFS(B12:B36,N8,G12:G36,T1,K12:K36,"Open")</f>
        <v>0</v>
      </c>
    </row>
    <row r="9" spans="1:24" s="5" customFormat="1" ht="15" customHeight="1" thickBot="1" x14ac:dyDescent="0.45">
      <c r="B9" s="14"/>
      <c r="C9" s="15"/>
      <c r="D9" s="15"/>
      <c r="E9" s="16"/>
      <c r="F9" s="16"/>
      <c r="G9" s="54" t="s">
        <v>28</v>
      </c>
      <c r="H9" s="54" t="s">
        <v>33</v>
      </c>
      <c r="I9" s="33"/>
      <c r="J9" s="46"/>
      <c r="K9" s="46"/>
      <c r="M9" s="13"/>
      <c r="N9" s="3"/>
      <c r="O9" s="43">
        <f>SUM(O2:O8)</f>
        <v>0</v>
      </c>
      <c r="P9" s="3"/>
      <c r="Q9" s="3"/>
      <c r="R9" s="3"/>
      <c r="S9" s="3"/>
      <c r="T9" s="43">
        <f>SUM(P2:T8)</f>
        <v>0</v>
      </c>
    </row>
    <row r="10" spans="1:24" ht="18" customHeight="1" thickTop="1" x14ac:dyDescent="0.4">
      <c r="A10" s="17"/>
      <c r="B10" s="18"/>
      <c r="C10" s="18"/>
      <c r="D10" s="18"/>
      <c r="E10" s="18"/>
      <c r="F10" s="18"/>
      <c r="G10" s="19" t="str">
        <f>IF(SUM(G12:G36)=0,"",SUM(G12:G36))</f>
        <v/>
      </c>
      <c r="H10" s="20" t="str">
        <f>IFERROR(AVERAGE(H12:H36),"")</f>
        <v/>
      </c>
      <c r="I10" s="18"/>
      <c r="J10" s="18"/>
      <c r="K10" s="21"/>
    </row>
    <row r="11" spans="1:24" s="4" customFormat="1" ht="18" customHeight="1" x14ac:dyDescent="0.35">
      <c r="A11" s="22"/>
      <c r="B11" s="23" t="s">
        <v>23</v>
      </c>
      <c r="C11" s="24" t="s">
        <v>26</v>
      </c>
      <c r="D11" s="65" t="s">
        <v>37</v>
      </c>
      <c r="E11" s="25" t="s">
        <v>35</v>
      </c>
      <c r="F11" s="25" t="s">
        <v>19</v>
      </c>
      <c r="G11" s="25" t="s">
        <v>20</v>
      </c>
      <c r="H11" s="25" t="s">
        <v>21</v>
      </c>
      <c r="I11" s="25" t="s">
        <v>3</v>
      </c>
      <c r="J11" s="66" t="s">
        <v>22</v>
      </c>
      <c r="K11" s="67"/>
      <c r="L11" s="26"/>
      <c r="N11" s="3"/>
      <c r="O11" s="3"/>
      <c r="P11" s="3"/>
      <c r="Q11" s="3"/>
      <c r="R11" s="3"/>
      <c r="S11" s="3"/>
      <c r="T11" s="3"/>
    </row>
    <row r="12" spans="1:24" s="36" customFormat="1" ht="14.6" x14ac:dyDescent="0.35">
      <c r="A12" s="34">
        <v>1</v>
      </c>
      <c r="B12" s="27" t="s">
        <v>15</v>
      </c>
      <c r="C12" s="37"/>
      <c r="D12" s="37"/>
      <c r="E12" s="37"/>
      <c r="F12" s="53"/>
      <c r="G12" s="37"/>
      <c r="H12" s="28"/>
      <c r="I12" s="37"/>
      <c r="J12" s="63"/>
      <c r="K12" s="64"/>
    </row>
    <row r="13" spans="1:24" s="36" customFormat="1" ht="14.6" x14ac:dyDescent="0.35">
      <c r="A13" s="34">
        <v>1</v>
      </c>
      <c r="B13" s="27" t="s">
        <v>16</v>
      </c>
      <c r="C13" s="37"/>
      <c r="D13" s="37"/>
      <c r="E13" s="37"/>
      <c r="F13" s="53"/>
      <c r="G13" s="37"/>
      <c r="H13" s="28"/>
      <c r="I13" s="37"/>
      <c r="J13" s="63"/>
      <c r="K13" s="64"/>
    </row>
    <row r="14" spans="1:24" s="36" customFormat="1" ht="14.6" x14ac:dyDescent="0.35">
      <c r="A14" s="34">
        <v>1</v>
      </c>
      <c r="B14" s="27" t="s">
        <v>17</v>
      </c>
      <c r="C14" s="37"/>
      <c r="D14" s="37"/>
      <c r="E14" s="37"/>
      <c r="F14" s="38"/>
      <c r="G14" s="37"/>
      <c r="H14" s="28"/>
      <c r="I14" s="37"/>
      <c r="J14" s="63"/>
      <c r="K14" s="64"/>
    </row>
    <row r="15" spans="1:24" s="36" customFormat="1" ht="14.6" x14ac:dyDescent="0.35">
      <c r="A15" s="34">
        <v>1</v>
      </c>
      <c r="B15" s="27" t="s">
        <v>14</v>
      </c>
      <c r="C15" s="37"/>
      <c r="D15" s="37"/>
      <c r="E15" s="37"/>
      <c r="F15" s="37"/>
      <c r="G15" s="37"/>
      <c r="H15" s="28"/>
      <c r="I15" s="37"/>
      <c r="J15" s="63"/>
      <c r="K15" s="64"/>
    </row>
    <row r="16" spans="1:24" s="36" customFormat="1" ht="8.0500000000000007" customHeight="1" x14ac:dyDescent="0.35">
      <c r="A16" s="34"/>
      <c r="B16" s="56"/>
      <c r="C16" s="57"/>
      <c r="D16" s="57"/>
      <c r="E16" s="57"/>
      <c r="F16" s="57"/>
      <c r="G16" s="57"/>
      <c r="H16" s="58"/>
      <c r="I16" s="57"/>
      <c r="J16" s="61"/>
      <c r="K16" s="62"/>
      <c r="L16" s="47"/>
    </row>
    <row r="17" spans="1:12" s="36" customFormat="1" ht="14.6" x14ac:dyDescent="0.35">
      <c r="A17" s="34">
        <v>2</v>
      </c>
      <c r="B17" s="27" t="s">
        <v>15</v>
      </c>
      <c r="C17" s="37"/>
      <c r="D17" s="37"/>
      <c r="E17" s="37"/>
      <c r="F17" s="37"/>
      <c r="G17" s="37"/>
      <c r="H17" s="28"/>
      <c r="I17" s="37"/>
      <c r="J17" s="63"/>
      <c r="K17" s="64"/>
    </row>
    <row r="18" spans="1:12" s="36" customFormat="1" ht="14.6" x14ac:dyDescent="0.35">
      <c r="A18" s="34">
        <v>2</v>
      </c>
      <c r="B18" s="27" t="s">
        <v>16</v>
      </c>
      <c r="C18" s="37"/>
      <c r="D18" s="37"/>
      <c r="E18" s="37"/>
      <c r="F18" s="37"/>
      <c r="G18" s="37"/>
      <c r="H18" s="28"/>
      <c r="I18" s="37"/>
      <c r="J18" s="63"/>
      <c r="K18" s="64"/>
    </row>
    <row r="19" spans="1:12" s="36" customFormat="1" ht="14.6" x14ac:dyDescent="0.35">
      <c r="A19" s="34">
        <v>2</v>
      </c>
      <c r="B19" s="27" t="s">
        <v>17</v>
      </c>
      <c r="C19" s="37"/>
      <c r="D19" s="37"/>
      <c r="E19" s="37"/>
      <c r="F19" s="37"/>
      <c r="G19" s="37"/>
      <c r="H19" s="28"/>
      <c r="I19" s="37"/>
      <c r="J19" s="63"/>
      <c r="K19" s="64"/>
      <c r="L19" s="47"/>
    </row>
    <row r="20" spans="1:12" s="36" customFormat="1" ht="14.6" x14ac:dyDescent="0.35">
      <c r="A20" s="34">
        <v>2</v>
      </c>
      <c r="B20" s="27" t="s">
        <v>14</v>
      </c>
      <c r="C20" s="37"/>
      <c r="D20" s="37"/>
      <c r="E20" s="37"/>
      <c r="F20" s="37"/>
      <c r="G20" s="37"/>
      <c r="H20" s="28"/>
      <c r="I20" s="37"/>
      <c r="J20" s="63"/>
      <c r="K20" s="64"/>
      <c r="L20" s="47"/>
    </row>
    <row r="21" spans="1:12" s="36" customFormat="1" ht="8.0500000000000007" customHeight="1" x14ac:dyDescent="0.35">
      <c r="A21" s="34"/>
      <c r="B21" s="56"/>
      <c r="C21" s="57"/>
      <c r="D21" s="57"/>
      <c r="E21" s="57"/>
      <c r="F21" s="57"/>
      <c r="G21" s="57"/>
      <c r="H21" s="58"/>
      <c r="I21" s="57"/>
      <c r="J21" s="61"/>
      <c r="K21" s="62"/>
      <c r="L21" s="47"/>
    </row>
    <row r="22" spans="1:12" s="36" customFormat="1" ht="14.6" x14ac:dyDescent="0.35">
      <c r="A22" s="34">
        <v>3</v>
      </c>
      <c r="B22" s="27" t="s">
        <v>15</v>
      </c>
      <c r="C22" s="37"/>
      <c r="D22" s="37"/>
      <c r="E22" s="37"/>
      <c r="F22" s="53"/>
      <c r="G22" s="37"/>
      <c r="H22" s="28"/>
      <c r="I22" s="37"/>
      <c r="J22" s="63"/>
      <c r="K22" s="64"/>
      <c r="L22" s="35"/>
    </row>
    <row r="23" spans="1:12" s="36" customFormat="1" ht="14.6" x14ac:dyDescent="0.35">
      <c r="A23" s="34">
        <v>3</v>
      </c>
      <c r="B23" s="27" t="s">
        <v>16</v>
      </c>
      <c r="C23" s="37"/>
      <c r="D23" s="37"/>
      <c r="E23" s="37"/>
      <c r="F23" s="37"/>
      <c r="G23" s="37"/>
      <c r="H23" s="28"/>
      <c r="I23" s="37"/>
      <c r="J23" s="63"/>
      <c r="K23" s="64"/>
      <c r="L23" s="35"/>
    </row>
    <row r="24" spans="1:12" s="36" customFormat="1" ht="14.6" x14ac:dyDescent="0.35">
      <c r="A24" s="34">
        <v>3</v>
      </c>
      <c r="B24" s="27" t="s">
        <v>17</v>
      </c>
      <c r="C24" s="37"/>
      <c r="D24" s="37"/>
      <c r="E24" s="37"/>
      <c r="F24" s="38"/>
      <c r="G24" s="37"/>
      <c r="H24" s="28"/>
      <c r="I24" s="37"/>
      <c r="J24" s="63"/>
      <c r="K24" s="64"/>
      <c r="L24" s="35"/>
    </row>
    <row r="25" spans="1:12" s="36" customFormat="1" ht="14.6" x14ac:dyDescent="0.35">
      <c r="A25" s="34">
        <v>3</v>
      </c>
      <c r="B25" s="27" t="s">
        <v>14</v>
      </c>
      <c r="C25" s="37"/>
      <c r="D25" s="37"/>
      <c r="E25" s="37"/>
      <c r="F25" s="37"/>
      <c r="G25" s="37"/>
      <c r="H25" s="28"/>
      <c r="I25" s="37"/>
      <c r="J25" s="63"/>
      <c r="K25" s="64"/>
      <c r="L25" s="35"/>
    </row>
    <row r="26" spans="1:12" s="36" customFormat="1" ht="8.0500000000000007" customHeight="1" x14ac:dyDescent="0.35">
      <c r="A26" s="34"/>
      <c r="B26" s="56"/>
      <c r="C26" s="57"/>
      <c r="D26" s="57"/>
      <c r="E26" s="57"/>
      <c r="F26" s="57"/>
      <c r="G26" s="57"/>
      <c r="H26" s="58"/>
      <c r="I26" s="57"/>
      <c r="J26" s="61"/>
      <c r="K26" s="62"/>
      <c r="L26" s="35"/>
    </row>
    <row r="27" spans="1:12" s="36" customFormat="1" ht="14.6" x14ac:dyDescent="0.35">
      <c r="A27" s="34">
        <v>4</v>
      </c>
      <c r="B27" s="27" t="s">
        <v>15</v>
      </c>
      <c r="C27" s="37"/>
      <c r="D27" s="37"/>
      <c r="E27" s="37"/>
      <c r="F27" s="53"/>
      <c r="G27" s="37"/>
      <c r="H27" s="28"/>
      <c r="I27" s="37"/>
      <c r="J27" s="63"/>
      <c r="K27" s="64"/>
      <c r="L27" s="35"/>
    </row>
    <row r="28" spans="1:12" s="36" customFormat="1" ht="14.6" x14ac:dyDescent="0.35">
      <c r="A28" s="34">
        <v>4</v>
      </c>
      <c r="B28" s="27" t="s">
        <v>16</v>
      </c>
      <c r="C28" s="37"/>
      <c r="D28" s="37"/>
      <c r="E28" s="37"/>
      <c r="F28" s="37"/>
      <c r="G28" s="37"/>
      <c r="H28" s="28"/>
      <c r="I28" s="37"/>
      <c r="J28" s="63"/>
      <c r="K28" s="64"/>
      <c r="L28" s="35"/>
    </row>
    <row r="29" spans="1:12" s="36" customFormat="1" ht="14.6" x14ac:dyDescent="0.35">
      <c r="A29" s="34">
        <v>4</v>
      </c>
      <c r="B29" s="27" t="s">
        <v>17</v>
      </c>
      <c r="C29" s="37"/>
      <c r="D29" s="37"/>
      <c r="E29" s="37"/>
      <c r="F29" s="38"/>
      <c r="G29" s="37"/>
      <c r="H29" s="28"/>
      <c r="I29" s="37"/>
      <c r="J29" s="63"/>
      <c r="K29" s="64"/>
      <c r="L29" s="35"/>
    </row>
    <row r="30" spans="1:12" s="36" customFormat="1" ht="14.6" x14ac:dyDescent="0.35">
      <c r="A30" s="34">
        <v>4</v>
      </c>
      <c r="B30" s="27" t="s">
        <v>14</v>
      </c>
      <c r="C30" s="37"/>
      <c r="D30" s="37"/>
      <c r="E30" s="37"/>
      <c r="F30" s="37"/>
      <c r="G30" s="37"/>
      <c r="H30" s="28"/>
      <c r="I30" s="37"/>
      <c r="J30" s="63"/>
      <c r="K30" s="64"/>
      <c r="L30" s="35"/>
    </row>
    <row r="31" spans="1:12" s="36" customFormat="1" ht="8.0500000000000007" customHeight="1" x14ac:dyDescent="0.35">
      <c r="A31" s="34"/>
      <c r="B31" s="56"/>
      <c r="C31" s="57"/>
      <c r="D31" s="57"/>
      <c r="E31" s="57"/>
      <c r="F31" s="57"/>
      <c r="G31" s="57"/>
      <c r="H31" s="58"/>
      <c r="I31" s="57"/>
      <c r="J31" s="61"/>
      <c r="K31" s="62"/>
      <c r="L31" s="35"/>
    </row>
    <row r="32" spans="1:12" s="36" customFormat="1" ht="14.6" x14ac:dyDescent="0.35">
      <c r="A32" s="34">
        <v>5</v>
      </c>
      <c r="B32" s="27" t="s">
        <v>15</v>
      </c>
      <c r="C32" s="37"/>
      <c r="D32" s="37"/>
      <c r="E32" s="37"/>
      <c r="F32" s="53"/>
      <c r="G32" s="37"/>
      <c r="H32" s="28"/>
      <c r="I32" s="37"/>
      <c r="J32" s="63"/>
      <c r="K32" s="64"/>
      <c r="L32" s="35"/>
    </row>
    <row r="33" spans="1:12" s="36" customFormat="1" ht="14.6" x14ac:dyDescent="0.35">
      <c r="A33" s="34">
        <v>5</v>
      </c>
      <c r="B33" s="27" t="s">
        <v>16</v>
      </c>
      <c r="C33" s="37"/>
      <c r="D33" s="37"/>
      <c r="E33" s="37"/>
      <c r="F33" s="37"/>
      <c r="G33" s="37"/>
      <c r="H33" s="28"/>
      <c r="I33" s="37"/>
      <c r="J33" s="63"/>
      <c r="K33" s="64"/>
      <c r="L33" s="35"/>
    </row>
    <row r="34" spans="1:12" s="36" customFormat="1" ht="14.6" x14ac:dyDescent="0.35">
      <c r="A34" s="34">
        <v>5</v>
      </c>
      <c r="B34" s="27" t="s">
        <v>17</v>
      </c>
      <c r="C34" s="37"/>
      <c r="D34" s="37"/>
      <c r="E34" s="37"/>
      <c r="F34" s="38"/>
      <c r="G34" s="37"/>
      <c r="H34" s="28"/>
      <c r="I34" s="37"/>
      <c r="J34" s="63"/>
      <c r="K34" s="64"/>
      <c r="L34" s="35"/>
    </row>
    <row r="35" spans="1:12" s="36" customFormat="1" ht="14.6" x14ac:dyDescent="0.35">
      <c r="A35" s="34">
        <v>5</v>
      </c>
      <c r="B35" s="27" t="s">
        <v>14</v>
      </c>
      <c r="C35" s="37"/>
      <c r="D35" s="37"/>
      <c r="E35" s="37"/>
      <c r="F35" s="37"/>
      <c r="G35" s="37"/>
      <c r="H35" s="28"/>
      <c r="I35" s="37"/>
      <c r="J35" s="63"/>
      <c r="K35" s="64"/>
      <c r="L35" s="35"/>
    </row>
    <row r="36" spans="1:12" s="36" customFormat="1" ht="8.0500000000000007" customHeight="1" x14ac:dyDescent="0.35">
      <c r="A36" s="34"/>
      <c r="B36" s="56"/>
      <c r="C36" s="57"/>
      <c r="D36" s="57"/>
      <c r="E36" s="57"/>
      <c r="F36" s="57"/>
      <c r="G36" s="57"/>
      <c r="H36" s="58"/>
      <c r="I36" s="57"/>
      <c r="J36" s="61"/>
      <c r="K36" s="62"/>
      <c r="L36" s="35"/>
    </row>
    <row r="37" spans="1:12" ht="12.45" thickBot="1" x14ac:dyDescent="0.4">
      <c r="A37" s="17"/>
      <c r="B37" s="29"/>
      <c r="C37" s="59"/>
      <c r="D37" s="59"/>
      <c r="E37" s="59"/>
      <c r="F37" s="59"/>
      <c r="G37" s="59"/>
      <c r="H37" s="59"/>
      <c r="I37" s="59"/>
      <c r="J37" s="59"/>
      <c r="K37" s="60"/>
    </row>
    <row r="38" spans="1:12" ht="15" customHeight="1" thickTop="1" x14ac:dyDescent="0.35"/>
    <row r="39" spans="1:12" ht="15" customHeight="1" x14ac:dyDescent="0.35"/>
    <row r="40" spans="1:12" ht="15" customHeight="1" x14ac:dyDescent="0.4">
      <c r="B40" s="55" t="s">
        <v>29</v>
      </c>
    </row>
    <row r="41" spans="1:12" ht="15" customHeight="1" x14ac:dyDescent="0.4">
      <c r="B41" s="15" t="s">
        <v>36</v>
      </c>
    </row>
    <row r="42" spans="1:12" ht="15" customHeight="1" x14ac:dyDescent="0.4">
      <c r="B42" s="15" t="s">
        <v>30</v>
      </c>
    </row>
    <row r="43" spans="1:12" ht="12.75" customHeight="1" x14ac:dyDescent="0.4">
      <c r="B43" s="15" t="s">
        <v>38</v>
      </c>
    </row>
    <row r="44" spans="1:12" ht="12.75" customHeight="1" x14ac:dyDescent="0.4">
      <c r="B44" s="15" t="s">
        <v>31</v>
      </c>
    </row>
    <row r="45" spans="1:12" ht="12.75" customHeight="1" x14ac:dyDescent="0.4">
      <c r="B45" s="15" t="s">
        <v>32</v>
      </c>
    </row>
    <row r="46" spans="1:12" ht="12.75" customHeight="1" x14ac:dyDescent="0.35"/>
    <row r="47" spans="1:12" ht="12.75" customHeight="1" x14ac:dyDescent="0.35"/>
    <row r="48" spans="1:12"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row r="62" ht="12.75" customHeight="1" x14ac:dyDescent="0.35"/>
    <row r="63" ht="12.75" customHeight="1" x14ac:dyDescent="0.35"/>
    <row r="6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sheetData>
  <mergeCells count="1">
    <mergeCell ref="J11:K11"/>
  </mergeCells>
  <conditionalFormatting sqref="B12:B36">
    <cfRule type="containsText" dxfId="4" priority="5" operator="containsText" text="Check">
      <formula>NOT(ISERROR(SEARCH("Check",B12)))</formula>
    </cfRule>
    <cfRule type="containsText" dxfId="3" priority="6" operator="containsText" text="Act">
      <formula>NOT(ISERROR(SEARCH("Act",B12)))</formula>
    </cfRule>
    <cfRule type="containsText" dxfId="2" priority="7" operator="containsText" text="Do">
      <formula>NOT(ISERROR(SEARCH("Do",B12)))</formula>
    </cfRule>
    <cfRule type="containsText" dxfId="1" priority="8" operator="containsText" text="Plan">
      <formula>NOT(ISERROR(SEARCH("Plan",B12)))</formula>
    </cfRule>
  </conditionalFormatting>
  <conditionalFormatting sqref="I12:I36">
    <cfRule type="cellIs" dxfId="0" priority="9" operator="equal">
      <formula>"Closed"</formula>
    </cfRule>
  </conditionalFormatting>
  <dataValidations count="2">
    <dataValidation type="list" allowBlank="1" showInputMessage="1" showErrorMessage="1" sqref="B12:B36" xr:uid="{9C2E9433-38D0-4A0C-A093-C1C663D2C454}">
      <formula1>$V$1:$V$5</formula1>
    </dataValidation>
    <dataValidation type="list" allowBlank="1" showInputMessage="1" showErrorMessage="1" sqref="I12:I36" xr:uid="{C272317D-8525-4D01-8B03-3E6E18C06F46}">
      <formula1>$X$1:$X$3</formula1>
    </dataValidation>
  </dataValidations>
  <printOptions horizontalCentered="1" verticalCentered="1"/>
  <pageMargins left="0.27559055118110237" right="7.874015748031496E-2" top="0.19685039370078741" bottom="0.19685039370078741" header="7.874015748031496E-2" footer="7.874015748031496E-2"/>
  <pageSetup paperSize="9" scale="7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PDCA Register</vt:lpstr>
      <vt:lpstr>'PDCA Register'!Afdrukbereik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2025-05-12T12:14:38Z</dcterms:modified>
</cp:coreProperties>
</file>